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315" windowWidth="15480" windowHeight="11550" tabRatio="743" activeTab="0"/>
  </bookViews>
  <sheets>
    <sheet name="精算額調書(様式８)" sheetId="1" r:id="rId1"/>
  </sheets>
  <definedNames>
    <definedName name="_xlnm.Print_Area" localSheetId="0">'精算額調書(様式８)'!$A$1:$L$23</definedName>
  </definedNames>
  <calcPr fullCalcOnLoad="1"/>
</workbook>
</file>

<file path=xl/sharedStrings.xml><?xml version="1.0" encoding="utf-8"?>
<sst xmlns="http://schemas.openxmlformats.org/spreadsheetml/2006/main" count="40" uniqueCount="38">
  <si>
    <t>（単位：円）</t>
  </si>
  <si>
    <t>総事業費</t>
  </si>
  <si>
    <t>寄付金その他</t>
  </si>
  <si>
    <t>の収入額</t>
  </si>
  <si>
    <t>差引額</t>
  </si>
  <si>
    <t>対象経費の</t>
  </si>
  <si>
    <t>基準額</t>
  </si>
  <si>
    <t>選定額</t>
  </si>
  <si>
    <t>基本額</t>
  </si>
  <si>
    <t>所要額</t>
  </si>
  <si>
    <t>既交付</t>
  </si>
  <si>
    <t>決定額</t>
  </si>
  <si>
    <t>補助金所要額</t>
  </si>
  <si>
    <t>(注) １ Ｆ欄には、Ｃ欄とＤ欄とＥ欄を比較していずれか少ない方の額を記載すること。</t>
  </si>
  <si>
    <t>補助</t>
  </si>
  <si>
    <t>差引</t>
  </si>
  <si>
    <t>区　　分</t>
  </si>
  <si>
    <t>　　 ２ Ｇ欄にはＦ欄の額を記載すること。</t>
  </si>
  <si>
    <t>補助事業名</t>
  </si>
  <si>
    <t>　　 ４ Ｇ欄、Ｈ欄に千円未満の端数が生じた場合は切り捨てること。</t>
  </si>
  <si>
    <t>補助事業者名    　　　      　</t>
  </si>
  <si>
    <t>　　 ３ Ｈ欄にはＧ欄の額に補助率を乗じて得た額を記載すること。</t>
  </si>
  <si>
    <t>Ａ</t>
  </si>
  <si>
    <t>Ｂ</t>
  </si>
  <si>
    <t>(Ａ－Ｂ)Ｃ</t>
  </si>
  <si>
    <t>Ｄ</t>
  </si>
  <si>
    <t>Ｅ</t>
  </si>
  <si>
    <t>Ｆ</t>
  </si>
  <si>
    <t>Ｇ</t>
  </si>
  <si>
    <t>Ｈ</t>
  </si>
  <si>
    <t>Ｉ</t>
  </si>
  <si>
    <t>(Ｈ－Ｉ)Ｊ</t>
  </si>
  <si>
    <t>介護ロボット導入支援事業</t>
  </si>
  <si>
    <t>（様式８）</t>
  </si>
  <si>
    <t>支出済額</t>
  </si>
  <si>
    <t>〃</t>
  </si>
  <si>
    <t>合　計</t>
  </si>
  <si>
    <t>令和２年度神奈川県地域医療介護総合確保基金事業費補助金精算額調書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</si>
</sst>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</numFmts>
  <fonts count="4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right" vertical="center" shrinkToFit="1"/>
    </xf>
    <xf numFmtId="180" fontId="1" fillId="0" borderId="10" xfId="49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1" xfId="49" applyNumberFormat="1" applyFont="1" applyFill="1" applyBorder="1" applyAlignment="1">
      <alignment horizontal="right" vertical="center" shrinkToFi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0" fontId="1" fillId="0" borderId="18" xfId="49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tabSelected="1" view="pageBreakPreview" zoomScaleSheetLayoutView="100" zoomScalePageLayoutView="0" workbookViewId="0" topLeftCell="A1">
      <selection activeCell="A11" sqref="A11"/>
    </sheetView>
  </sheetViews>
  <sheetFormatPr defaultColWidth="9.00390625" defaultRowHeight="13.5"/>
  <cols>
    <col min="1" max="1" width="10.75390625" style="2" customWidth="1"/>
    <col min="2" max="2" width="15.875" style="2" customWidth="1"/>
    <col min="3" max="12" width="11.625" style="2" customWidth="1"/>
    <col min="13" max="13" width="1.12109375" style="2" customWidth="1"/>
    <col min="14" max="16384" width="9.00390625" style="2" customWidth="1"/>
  </cols>
  <sheetData>
    <row r="1" spans="1:11" ht="13.5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3.5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1" ht="13.5">
      <c r="A3" s="1"/>
      <c r="B3" s="1"/>
      <c r="C3" s="1"/>
      <c r="D3" s="1"/>
      <c r="E3" s="1"/>
      <c r="F3" s="1"/>
      <c r="G3" s="1"/>
      <c r="H3" s="1"/>
      <c r="J3" s="1"/>
      <c r="K3" s="1"/>
    </row>
    <row r="4" spans="1:13" ht="13.5" customHeight="1">
      <c r="A4" s="1"/>
      <c r="B4" s="1"/>
      <c r="C4" s="1"/>
      <c r="D4" s="1"/>
      <c r="E4" s="1"/>
      <c r="F4" s="1"/>
      <c r="G4" s="1"/>
      <c r="H4" s="17" t="s">
        <v>20</v>
      </c>
      <c r="I4" s="17"/>
      <c r="J4" s="17"/>
      <c r="K4" s="17"/>
      <c r="L4" s="17"/>
      <c r="M4" s="7"/>
    </row>
    <row r="5" ht="4.5" customHeight="1"/>
    <row r="6" spans="1:12" ht="13.5">
      <c r="A6" s="3"/>
      <c r="B6" s="3"/>
      <c r="C6" s="3"/>
      <c r="K6" s="18" t="s">
        <v>0</v>
      </c>
      <c r="L6" s="18"/>
    </row>
    <row r="7" ht="4.5" customHeight="1"/>
    <row r="8" spans="1:12" s="6" customFormat="1" ht="18" customHeight="1">
      <c r="A8" s="19" t="s">
        <v>18</v>
      </c>
      <c r="B8" s="19" t="s">
        <v>16</v>
      </c>
      <c r="C8" s="8" t="s">
        <v>1</v>
      </c>
      <c r="D8" s="8" t="s">
        <v>2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14</v>
      </c>
      <c r="J8" s="8" t="s">
        <v>14</v>
      </c>
      <c r="K8" s="8" t="s">
        <v>10</v>
      </c>
      <c r="L8" s="8" t="s">
        <v>15</v>
      </c>
    </row>
    <row r="9" spans="1:12" s="6" customFormat="1" ht="18" customHeight="1">
      <c r="A9" s="19"/>
      <c r="B9" s="19"/>
      <c r="C9" s="9"/>
      <c r="D9" s="9" t="s">
        <v>3</v>
      </c>
      <c r="E9" s="9"/>
      <c r="F9" s="9" t="s">
        <v>34</v>
      </c>
      <c r="G9" s="9"/>
      <c r="H9" s="9"/>
      <c r="I9" s="9" t="s">
        <v>8</v>
      </c>
      <c r="J9" s="9" t="s">
        <v>9</v>
      </c>
      <c r="K9" s="9" t="s">
        <v>11</v>
      </c>
      <c r="L9" s="9" t="s">
        <v>12</v>
      </c>
    </row>
    <row r="10" spans="1:12" s="4" customFormat="1" ht="18" customHeight="1">
      <c r="A10" s="19"/>
      <c r="B10" s="19"/>
      <c r="C10" s="10" t="s">
        <v>22</v>
      </c>
      <c r="D10" s="10" t="s">
        <v>23</v>
      </c>
      <c r="E10" s="10" t="s">
        <v>24</v>
      </c>
      <c r="F10" s="10" t="s">
        <v>25</v>
      </c>
      <c r="G10" s="10" t="s">
        <v>26</v>
      </c>
      <c r="H10" s="10" t="s">
        <v>27</v>
      </c>
      <c r="I10" s="10" t="s">
        <v>28</v>
      </c>
      <c r="J10" s="10" t="s">
        <v>29</v>
      </c>
      <c r="K10" s="10" t="s">
        <v>30</v>
      </c>
      <c r="L10" s="10" t="s">
        <v>31</v>
      </c>
    </row>
    <row r="11" spans="1:12" ht="49.5" customHeight="1">
      <c r="A11" s="5" t="s">
        <v>32</v>
      </c>
      <c r="B11" s="5"/>
      <c r="C11" s="11">
        <v>0</v>
      </c>
      <c r="D11" s="11">
        <v>0</v>
      </c>
      <c r="E11" s="11">
        <f>C11-D11</f>
        <v>0</v>
      </c>
      <c r="F11" s="11">
        <f>C11</f>
        <v>0</v>
      </c>
      <c r="G11" s="11">
        <v>0</v>
      </c>
      <c r="H11" s="11">
        <f>MIN(E11,F11,G11)</f>
        <v>0</v>
      </c>
      <c r="I11" s="11">
        <f>ROUNDDOWN(H11,-3)</f>
        <v>0</v>
      </c>
      <c r="J11" s="11">
        <f>ROUNDDOWN(I11/2,-3)</f>
        <v>0</v>
      </c>
      <c r="K11" s="11">
        <v>0</v>
      </c>
      <c r="L11" s="11">
        <f>J11-K11</f>
        <v>0</v>
      </c>
    </row>
    <row r="12" spans="1:12" ht="49.5" customHeight="1">
      <c r="A12" s="14" t="s">
        <v>35</v>
      </c>
      <c r="B12" s="14"/>
      <c r="C12" s="11">
        <v>0</v>
      </c>
      <c r="D12" s="11">
        <v>0</v>
      </c>
      <c r="E12" s="11">
        <f>C12-D12</f>
        <v>0</v>
      </c>
      <c r="F12" s="11">
        <f>C12</f>
        <v>0</v>
      </c>
      <c r="G12" s="11">
        <v>0</v>
      </c>
      <c r="H12" s="11">
        <f>MIN(E12,F12,G12)</f>
        <v>0</v>
      </c>
      <c r="I12" s="11">
        <f>ROUNDDOWN(H12,-3)</f>
        <v>0</v>
      </c>
      <c r="J12" s="11">
        <f>ROUNDDOWN(I12/2,-3)</f>
        <v>0</v>
      </c>
      <c r="K12" s="11">
        <v>0</v>
      </c>
      <c r="L12" s="11">
        <f>J12-K12</f>
        <v>0</v>
      </c>
    </row>
    <row r="13" spans="1:12" ht="49.5" customHeight="1" thickBot="1">
      <c r="A13" s="21" t="s">
        <v>35</v>
      </c>
      <c r="B13" s="21"/>
      <c r="C13" s="22">
        <v>0</v>
      </c>
      <c r="D13" s="22">
        <v>0</v>
      </c>
      <c r="E13" s="22">
        <f>C13-D13</f>
        <v>0</v>
      </c>
      <c r="F13" s="22">
        <f>C13</f>
        <v>0</v>
      </c>
      <c r="G13" s="22">
        <v>0</v>
      </c>
      <c r="H13" s="22">
        <f>MIN(E13,F13,G13)</f>
        <v>0</v>
      </c>
      <c r="I13" s="22">
        <f>ROUNDDOWN(H13,-3)</f>
        <v>0</v>
      </c>
      <c r="J13" s="22">
        <f>ROUNDDOWN(I13/2,-3)</f>
        <v>0</v>
      </c>
      <c r="K13" s="22">
        <v>0</v>
      </c>
      <c r="L13" s="22">
        <f>J13-K13</f>
        <v>0</v>
      </c>
    </row>
    <row r="14" spans="1:12" ht="49.5" customHeight="1" thickTop="1">
      <c r="A14" s="23" t="s">
        <v>36</v>
      </c>
      <c r="B14" s="24"/>
      <c r="C14" s="25">
        <f aca="true" t="shared" si="0" ref="C14:I14">SUM(C11:C13)</f>
        <v>0</v>
      </c>
      <c r="D14" s="25">
        <f t="shared" si="0"/>
        <v>0</v>
      </c>
      <c r="E14" s="25">
        <f t="shared" si="0"/>
        <v>0</v>
      </c>
      <c r="F14" s="25">
        <f t="shared" si="0"/>
        <v>0</v>
      </c>
      <c r="G14" s="25">
        <f t="shared" si="0"/>
        <v>0</v>
      </c>
      <c r="H14" s="25">
        <f t="shared" si="0"/>
        <v>0</v>
      </c>
      <c r="I14" s="25">
        <f t="shared" si="0"/>
        <v>0</v>
      </c>
      <c r="J14" s="25">
        <f>ROUNDDOWN(SUM(J11:J13),-3)</f>
        <v>0</v>
      </c>
      <c r="K14" s="25">
        <f>ROUNDDOWN(SUM(K11:K13),-3)</f>
        <v>0</v>
      </c>
      <c r="L14" s="25">
        <f>J14-K14</f>
        <v>0</v>
      </c>
    </row>
    <row r="15" spans="1:12" ht="13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s="13" customFormat="1" ht="17.25" customHeight="1">
      <c r="A16" s="12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s="13" customFormat="1" ht="17.25" customHeight="1">
      <c r="A17" s="12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s="13" customFormat="1" ht="17.25" customHeight="1">
      <c r="A18" s="12" t="s">
        <v>21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7.25" customHeight="1">
      <c r="A19" s="12" t="s">
        <v>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3" ht="13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sheetProtection/>
  <mergeCells count="8">
    <mergeCell ref="A20:M20"/>
    <mergeCell ref="A2:L2"/>
    <mergeCell ref="H4:L4"/>
    <mergeCell ref="K6:L6"/>
    <mergeCell ref="A8:A10"/>
    <mergeCell ref="B8:B10"/>
    <mergeCell ref="A15:L15"/>
    <mergeCell ref="A14:B14"/>
  </mergeCells>
  <printOptions horizontalCentered="1"/>
  <pageMargins left="0.5905511811023623" right="0.5905511811023623" top="0.7874015748031497" bottom="0.7874015748031497" header="0.1968503937007874" footer="0.5511811023622047"/>
  <pageSetup firstPageNumber="22" useFirstPageNumber="1" fitToHeight="1" fitToWidth="1" horizontalDpi="300" verticalDpi="300" orientation="landscape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user111</cp:lastModifiedBy>
  <cp:lastPrinted>2018-05-25T03:24:20Z</cp:lastPrinted>
  <dcterms:created xsi:type="dcterms:W3CDTF">2008-02-29T03:15:41Z</dcterms:created>
  <dcterms:modified xsi:type="dcterms:W3CDTF">2020-08-27T07:37:26Z</dcterms:modified>
  <cp:category/>
  <cp:version/>
  <cp:contentType/>
  <cp:contentStatus/>
</cp:coreProperties>
</file>